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KSG\Дума\2025\Проект бюджета на 2026-2028 гг\Садовое\"/>
    </mc:Choice>
  </mc:AlternateContent>
  <bookViews>
    <workbookView xWindow="0" yWindow="0" windowWidth="19200" windowHeight="11460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E16" i="1"/>
  <c r="D14" i="1"/>
  <c r="E14" i="1"/>
  <c r="D11" i="1"/>
  <c r="E11" i="1"/>
  <c r="D24" i="1"/>
  <c r="E24" i="1"/>
  <c r="C24" i="1"/>
  <c r="E10" i="1"/>
  <c r="C16" i="1"/>
  <c r="C14" i="1"/>
  <c r="C11" i="1"/>
  <c r="C10" i="1" l="1"/>
  <c r="C30" i="1" s="1"/>
  <c r="D10" i="1"/>
  <c r="D30" i="1" s="1"/>
  <c r="E30" i="1"/>
</calcChain>
</file>

<file path=xl/sharedStrings.xml><?xml version="1.0" encoding="utf-8"?>
<sst xmlns="http://schemas.openxmlformats.org/spreadsheetml/2006/main" count="52" uniqueCount="51">
  <si>
    <t>Реестр источников доходов бюджета  сельского поселения</t>
  </si>
  <si>
    <t xml:space="preserve"> на 2024 финансовый год и плановый период 2025 и 2026 годов</t>
  </si>
  <si>
    <t>Код классификации доходов бюджета</t>
  </si>
  <si>
    <t>Наименование кода классификации доходов бюджета</t>
  </si>
  <si>
    <t>Прогноз доходов бюджета, тыс.руб.</t>
  </si>
  <si>
    <t>Налог на доходы физических лиц</t>
  </si>
  <si>
    <t>Единый сельскохозяйственный налог</t>
  </si>
  <si>
    <t>000 1 06 01030 10 0000 110</t>
  </si>
  <si>
    <t>000  106 06000 00 0000 110</t>
  </si>
  <si>
    <t>Земельный налог</t>
  </si>
  <si>
    <t>000 2 02 15001 10 0000 150</t>
  </si>
  <si>
    <t>Дотации бюджетам сельских поселений на выравнивание бюджетной обеспеченности</t>
  </si>
  <si>
    <t>000 2 02 30024 10 0000 150</t>
  </si>
  <si>
    <t>Субвенции бюджетам сельских поселений на выполнение передаваемых полномочий субъектов Российской Федерации</t>
  </si>
  <si>
    <t>000 2 02 35118 10 0000 150</t>
  </si>
  <si>
    <t>Субвенции   бюджетам   сельских поселений   на   осуществление первичного   воинского   учёта   на   территориях,   где отсутствуют военные комиссариаты</t>
  </si>
  <si>
    <t>000 2 02 40014 10 0000 150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</si>
  <si>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</si>
  <si>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000 2 02 49999 10 0000 150</t>
  </si>
  <si>
    <t>Прочие межбюджетные трасферты, передаваемые бюджетам сельских поселений</t>
  </si>
  <si>
    <t>Итого</t>
  </si>
  <si>
    <t>Налоги на товары (работы,услуги),реализуемые на территории РФ</t>
  </si>
  <si>
    <t>000 1 03 00000 00 0000 110</t>
  </si>
  <si>
    <t>000 1 05 03000 00 0000 110</t>
  </si>
  <si>
    <t>Налоги на имущество физических лиц</t>
  </si>
  <si>
    <t>Государственная пошлина</t>
  </si>
  <si>
    <t>Доходы от использования имущества, находящегося в государственной и муниципальной собственности.</t>
  </si>
  <si>
    <t>000 1 11 00000 00 0000 120</t>
  </si>
  <si>
    <t>000 1 08 04020 00 0000 110</t>
  </si>
  <si>
    <t>Доходы от продажи материальных и нематериальных активов</t>
  </si>
  <si>
    <t>000 1 14 00000 00 0000 000</t>
  </si>
  <si>
    <t>000 1 01 00000 00 0000 110</t>
  </si>
  <si>
    <t>000 1 00 00000 00 0000 000</t>
  </si>
  <si>
    <t>000 1 01 00000 00 0000 000</t>
  </si>
  <si>
    <t>000 1 05 00000 00 0000 000</t>
  </si>
  <si>
    <t>000 1 06 00000 00 0000 000</t>
  </si>
  <si>
    <t xml:space="preserve">Налоги на имущество </t>
  </si>
  <si>
    <t>Штрафы,санкции,возмещение ущерба</t>
  </si>
  <si>
    <t>000 1 16 00000 00 0000 000</t>
  </si>
  <si>
    <t>Доходы от оказания платных услуг и компенсации затрат государства</t>
  </si>
  <si>
    <t>000 1 13 00000 00 0000 000</t>
  </si>
  <si>
    <t>Безвозмездные поступления</t>
  </si>
  <si>
    <t>000 2 00 00000 00 0000 000</t>
  </si>
  <si>
    <t>Налоги на совокупный доход</t>
  </si>
  <si>
    <t>Налоги на прибыль, доходы</t>
  </si>
  <si>
    <t>Налоговые и неналоговые доходы</t>
  </si>
  <si>
    <t>Глава Садовского сельского поселения                                                                                                            Ю.Н. Курганов</t>
  </si>
  <si>
    <t xml:space="preserve"> на 2026 финансовый год и плановый период 2027 и 2028 годов</t>
  </si>
  <si>
    <t>на 2026г. (очередной финансовый год)</t>
  </si>
  <si>
    <t>на 2027г. (первый год планового периода)</t>
  </si>
  <si>
    <t>на 2028г. (второй год планового периода)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</si>
</sst>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2"/>
      <color theme="1"/>
      <name val="Times New Roman"/>
      <charset val="204"/>
    </font>
    <font>
      <b/>
      <sz val="10"/>
      <color theme="1"/>
      <name val="Times New Roman"/>
      <charset val="204"/>
    </font>
    <font>
      <b/>
      <sz val="14"/>
      <name val="Times New Roman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/>
    <xf numFmtId="164" fontId="4" fillId="0" borderId="3" xfId="0" applyNumberFormat="1" applyFont="1" applyBorder="1" applyAlignment="1">
      <alignment horizontal="right" vertical="top"/>
    </xf>
    <xf numFmtId="0" fontId="1" fillId="0" borderId="0" xfId="0" applyFont="1" applyFill="1"/>
    <xf numFmtId="0" fontId="2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/>
    <xf numFmtId="0" fontId="6" fillId="0" borderId="3" xfId="0" applyFont="1" applyBorder="1" applyAlignment="1">
      <alignment vertical="center" wrapText="1"/>
    </xf>
    <xf numFmtId="164" fontId="6" fillId="0" borderId="3" xfId="0" applyNumberFormat="1" applyFont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49" fontId="6" fillId="2" borderId="3" xfId="0" applyNumberFormat="1" applyFont="1" applyFill="1" applyBorder="1" applyAlignment="1">
      <alignment vertical="center" wrapText="1"/>
    </xf>
    <xf numFmtId="164" fontId="8" fillId="0" borderId="3" xfId="0" applyNumberFormat="1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33"/>
  <sheetViews>
    <sheetView tabSelected="1" zoomScale="90" zoomScaleNormal="90" workbookViewId="0">
      <selection activeCell="H23" sqref="H23"/>
    </sheetView>
  </sheetViews>
  <sheetFormatPr defaultColWidth="9" defaultRowHeight="15" x14ac:dyDescent="0.25"/>
  <cols>
    <col min="1" max="1" width="28.140625" customWidth="1"/>
    <col min="2" max="2" width="68.5703125" customWidth="1"/>
    <col min="3" max="3" width="12.7109375" customWidth="1"/>
    <col min="4" max="4" width="12.85546875" customWidth="1"/>
    <col min="5" max="5" width="12.42578125" customWidth="1"/>
  </cols>
  <sheetData>
    <row r="4" spans="1:5" ht="19.5" customHeight="1" x14ac:dyDescent="0.3">
      <c r="A4" s="19" t="s">
        <v>0</v>
      </c>
      <c r="B4" s="19"/>
      <c r="C4" s="19"/>
      <c r="D4" s="19"/>
      <c r="E4" s="19"/>
    </row>
    <row r="5" spans="1:5" s="9" customFormat="1" ht="20.25" customHeight="1" x14ac:dyDescent="0.3">
      <c r="A5" s="21" t="s">
        <v>47</v>
      </c>
      <c r="B5" s="21"/>
      <c r="C5" s="21"/>
      <c r="D5" s="21"/>
      <c r="E5" s="21"/>
    </row>
    <row r="6" spans="1:5" ht="18" customHeight="1" x14ac:dyDescent="0.25">
      <c r="A6" s="7"/>
      <c r="B6" s="7"/>
      <c r="C6" s="8"/>
      <c r="D6" s="8"/>
      <c r="E6" s="8"/>
    </row>
    <row r="7" spans="1:5" ht="24" customHeight="1" x14ac:dyDescent="0.25">
      <c r="A7" s="25" t="s">
        <v>2</v>
      </c>
      <c r="B7" s="25" t="s">
        <v>3</v>
      </c>
      <c r="C7" s="22" t="s">
        <v>4</v>
      </c>
      <c r="D7" s="23"/>
      <c r="E7" s="24"/>
    </row>
    <row r="8" spans="1:5" ht="84.75" customHeight="1" x14ac:dyDescent="0.25">
      <c r="A8" s="26"/>
      <c r="B8" s="26"/>
      <c r="C8" s="6" t="s">
        <v>48</v>
      </c>
      <c r="D8" s="6" t="s">
        <v>49</v>
      </c>
      <c r="E8" s="6" t="s">
        <v>50</v>
      </c>
    </row>
    <row r="9" spans="1:5" ht="12" customHeight="1" x14ac:dyDescent="0.25">
      <c r="A9" s="2">
        <v>3</v>
      </c>
      <c r="B9" s="2">
        <v>4</v>
      </c>
      <c r="C9" s="2">
        <v>10</v>
      </c>
      <c r="D9" s="2">
        <v>11</v>
      </c>
      <c r="E9" s="2">
        <v>12</v>
      </c>
    </row>
    <row r="10" spans="1:5" ht="24" customHeight="1" x14ac:dyDescent="0.25">
      <c r="A10" s="10" t="s">
        <v>32</v>
      </c>
      <c r="B10" s="10" t="s">
        <v>45</v>
      </c>
      <c r="C10" s="11">
        <f>C11+C13+C14+C16+C19+C20+C21+C22+C23</f>
        <v>3025.6</v>
      </c>
      <c r="D10" s="11">
        <f t="shared" ref="D10:E10" si="0">D11+D13+D14+D16+D19+D20+D21+D22+D23</f>
        <v>3772</v>
      </c>
      <c r="E10" s="11">
        <f t="shared" si="0"/>
        <v>3857.2</v>
      </c>
    </row>
    <row r="11" spans="1:5" ht="24" customHeight="1" x14ac:dyDescent="0.25">
      <c r="A11" s="10" t="s">
        <v>33</v>
      </c>
      <c r="B11" s="10" t="s">
        <v>44</v>
      </c>
      <c r="C11" s="11">
        <f>C12</f>
        <v>260</v>
      </c>
      <c r="D11" s="11">
        <f t="shared" ref="D11:E11" si="1">D12</f>
        <v>260</v>
      </c>
      <c r="E11" s="11">
        <f t="shared" si="1"/>
        <v>260</v>
      </c>
    </row>
    <row r="12" spans="1:5" ht="20.25" customHeight="1" x14ac:dyDescent="0.25">
      <c r="A12" s="12" t="s">
        <v>31</v>
      </c>
      <c r="B12" s="13" t="s">
        <v>5</v>
      </c>
      <c r="C12" s="14">
        <v>260</v>
      </c>
      <c r="D12" s="14">
        <v>260</v>
      </c>
      <c r="E12" s="14">
        <v>260</v>
      </c>
    </row>
    <row r="13" spans="1:5" ht="30.75" customHeight="1" x14ac:dyDescent="0.25">
      <c r="A13" s="12" t="s">
        <v>22</v>
      </c>
      <c r="B13" s="12" t="s">
        <v>21</v>
      </c>
      <c r="C13" s="14">
        <v>2084.6</v>
      </c>
      <c r="D13" s="14">
        <v>2891</v>
      </c>
      <c r="E13" s="14">
        <v>2995.2</v>
      </c>
    </row>
    <row r="14" spans="1:5" ht="30.75" customHeight="1" x14ac:dyDescent="0.25">
      <c r="A14" s="12" t="s">
        <v>34</v>
      </c>
      <c r="B14" s="12" t="s">
        <v>43</v>
      </c>
      <c r="C14" s="14">
        <f>C15</f>
        <v>250</v>
      </c>
      <c r="D14" s="14">
        <f t="shared" ref="D14:E14" si="2">D15</f>
        <v>200</v>
      </c>
      <c r="E14" s="14">
        <f t="shared" si="2"/>
        <v>200</v>
      </c>
    </row>
    <row r="15" spans="1:5" ht="21.75" customHeight="1" x14ac:dyDescent="0.25">
      <c r="A15" s="12" t="s">
        <v>23</v>
      </c>
      <c r="B15" s="13" t="s">
        <v>6</v>
      </c>
      <c r="C15" s="14">
        <v>250</v>
      </c>
      <c r="D15" s="14">
        <v>200</v>
      </c>
      <c r="E15" s="14">
        <v>200</v>
      </c>
    </row>
    <row r="16" spans="1:5" ht="21.75" customHeight="1" x14ac:dyDescent="0.25">
      <c r="A16" s="12" t="s">
        <v>35</v>
      </c>
      <c r="B16" s="13" t="s">
        <v>36</v>
      </c>
      <c r="C16" s="14">
        <f>C17+C18</f>
        <v>180</v>
      </c>
      <c r="D16" s="14">
        <f t="shared" ref="D16:E16" si="3">D17+D18</f>
        <v>170</v>
      </c>
      <c r="E16" s="14">
        <f t="shared" si="3"/>
        <v>170</v>
      </c>
    </row>
    <row r="17" spans="1:5" ht="23.25" customHeight="1" x14ac:dyDescent="0.25">
      <c r="A17" s="12" t="s">
        <v>7</v>
      </c>
      <c r="B17" s="12" t="s">
        <v>24</v>
      </c>
      <c r="C17" s="14">
        <v>30</v>
      </c>
      <c r="D17" s="14">
        <v>20</v>
      </c>
      <c r="E17" s="14">
        <v>20</v>
      </c>
    </row>
    <row r="18" spans="1:5" ht="21.75" customHeight="1" x14ac:dyDescent="0.25">
      <c r="A18" s="12" t="s">
        <v>8</v>
      </c>
      <c r="B18" s="13" t="s">
        <v>9</v>
      </c>
      <c r="C18" s="14">
        <v>150</v>
      </c>
      <c r="D18" s="14">
        <v>150</v>
      </c>
      <c r="E18" s="14">
        <v>150</v>
      </c>
    </row>
    <row r="19" spans="1:5" ht="18.75" customHeight="1" x14ac:dyDescent="0.25">
      <c r="A19" s="12" t="s">
        <v>28</v>
      </c>
      <c r="B19" s="12" t="s">
        <v>25</v>
      </c>
      <c r="C19" s="14">
        <v>1</v>
      </c>
      <c r="D19" s="14">
        <v>1</v>
      </c>
      <c r="E19" s="14">
        <v>2</v>
      </c>
    </row>
    <row r="20" spans="1:5" ht="35.25" customHeight="1" x14ac:dyDescent="0.25">
      <c r="A20" s="12" t="s">
        <v>27</v>
      </c>
      <c r="B20" s="15" t="s">
        <v>26</v>
      </c>
      <c r="C20" s="14">
        <v>250</v>
      </c>
      <c r="D20" s="14">
        <v>250</v>
      </c>
      <c r="E20" s="14">
        <v>230</v>
      </c>
    </row>
    <row r="21" spans="1:5" ht="35.25" customHeight="1" x14ac:dyDescent="0.25">
      <c r="A21" s="12" t="s">
        <v>40</v>
      </c>
      <c r="B21" s="15" t="s">
        <v>39</v>
      </c>
      <c r="C21" s="14">
        <v>0</v>
      </c>
      <c r="D21" s="14">
        <v>0</v>
      </c>
      <c r="E21" s="14">
        <v>0</v>
      </c>
    </row>
    <row r="22" spans="1:5" ht="20.25" customHeight="1" x14ac:dyDescent="0.25">
      <c r="A22" s="15" t="s">
        <v>30</v>
      </c>
      <c r="B22" s="16" t="s">
        <v>29</v>
      </c>
      <c r="C22" s="14">
        <v>0</v>
      </c>
      <c r="D22" s="14">
        <v>0</v>
      </c>
      <c r="E22" s="14">
        <v>0</v>
      </c>
    </row>
    <row r="23" spans="1:5" ht="22.5" customHeight="1" x14ac:dyDescent="0.25">
      <c r="A23" s="17" t="s">
        <v>38</v>
      </c>
      <c r="B23" s="16" t="s">
        <v>37</v>
      </c>
      <c r="C23" s="14">
        <v>0</v>
      </c>
      <c r="D23" s="14">
        <v>0</v>
      </c>
      <c r="E23" s="14">
        <v>0</v>
      </c>
    </row>
    <row r="24" spans="1:5" ht="31.5" customHeight="1" x14ac:dyDescent="0.25">
      <c r="A24" s="17" t="s">
        <v>42</v>
      </c>
      <c r="B24" s="16" t="s">
        <v>41</v>
      </c>
      <c r="C24" s="14">
        <f>C25+C26+C27+C28+C29</f>
        <v>5200.3</v>
      </c>
      <c r="D24" s="14">
        <f>D25+D26+D27+D28+D29</f>
        <v>163.4</v>
      </c>
      <c r="E24" s="14">
        <f>E25+E26+E27+E28+E29</f>
        <v>207.8</v>
      </c>
    </row>
    <row r="25" spans="1:5" ht="30" customHeight="1" x14ac:dyDescent="0.25">
      <c r="A25" s="12" t="s">
        <v>10</v>
      </c>
      <c r="B25" s="12" t="s">
        <v>11</v>
      </c>
      <c r="C25" s="14">
        <v>654</v>
      </c>
      <c r="D25" s="14">
        <v>0</v>
      </c>
      <c r="E25" s="14">
        <v>0</v>
      </c>
    </row>
    <row r="26" spans="1:5" ht="30" customHeight="1" x14ac:dyDescent="0.25">
      <c r="A26" s="12" t="s">
        <v>12</v>
      </c>
      <c r="B26" s="12" t="s">
        <v>13</v>
      </c>
      <c r="C26" s="14">
        <v>1.8</v>
      </c>
      <c r="D26" s="14">
        <v>1.8</v>
      </c>
      <c r="E26" s="14">
        <v>1.8</v>
      </c>
    </row>
    <row r="27" spans="1:5" ht="45" customHeight="1" x14ac:dyDescent="0.25">
      <c r="A27" s="12" t="s">
        <v>14</v>
      </c>
      <c r="B27" s="12" t="s">
        <v>15</v>
      </c>
      <c r="C27" s="14">
        <v>144.69999999999999</v>
      </c>
      <c r="D27" s="14">
        <v>161.6</v>
      </c>
      <c r="E27" s="14">
        <v>206</v>
      </c>
    </row>
    <row r="28" spans="1:5" ht="45" customHeight="1" x14ac:dyDescent="0.25">
      <c r="A28" s="12" t="s">
        <v>16</v>
      </c>
      <c r="B28" s="18" t="s">
        <v>17</v>
      </c>
      <c r="C28" s="14">
        <v>0</v>
      </c>
      <c r="D28" s="14">
        <v>0</v>
      </c>
      <c r="E28" s="14"/>
    </row>
    <row r="29" spans="1:5" ht="43.5" customHeight="1" x14ac:dyDescent="0.25">
      <c r="A29" s="12" t="s">
        <v>18</v>
      </c>
      <c r="B29" s="12" t="s">
        <v>19</v>
      </c>
      <c r="C29" s="14">
        <v>4399.8</v>
      </c>
      <c r="D29" s="14">
        <v>0</v>
      </c>
      <c r="E29" s="14">
        <v>0</v>
      </c>
    </row>
    <row r="30" spans="1:5" ht="18.75" x14ac:dyDescent="0.25">
      <c r="A30" s="3" t="s">
        <v>20</v>
      </c>
      <c r="B30" s="3"/>
      <c r="C30" s="4">
        <f>C24+C10</f>
        <v>8225.9</v>
      </c>
      <c r="D30" s="4">
        <f t="shared" ref="D30:E30" si="4">D24+D10</f>
        <v>3935.4</v>
      </c>
      <c r="E30" s="4">
        <f t="shared" si="4"/>
        <v>4065</v>
      </c>
    </row>
    <row r="31" spans="1:5" ht="18" customHeight="1" x14ac:dyDescent="0.25">
      <c r="A31" s="1"/>
      <c r="B31" s="1"/>
      <c r="C31" s="5"/>
      <c r="D31" s="5"/>
      <c r="E31" s="5"/>
    </row>
    <row r="33" spans="1:5" ht="18.75" x14ac:dyDescent="0.3">
      <c r="A33" s="19" t="s">
        <v>46</v>
      </c>
      <c r="B33" s="20"/>
      <c r="C33" s="20"/>
      <c r="D33" s="20"/>
      <c r="E33" s="20"/>
    </row>
  </sheetData>
  <mergeCells count="6">
    <mergeCell ref="A33:E33"/>
    <mergeCell ref="A4:E4"/>
    <mergeCell ref="A5:E5"/>
    <mergeCell ref="C7:E7"/>
    <mergeCell ref="A7:A8"/>
    <mergeCell ref="B7:B8"/>
  </mergeCells>
  <pageMargins left="0.79" right="0.2" top="0.17" bottom="0.16" header="0.17" footer="0.16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I8"/>
  <sheetViews>
    <sheetView workbookViewId="0">
      <selection activeCell="B7" sqref="B7:I8"/>
    </sheetView>
  </sheetViews>
  <sheetFormatPr defaultColWidth="9" defaultRowHeight="15" x14ac:dyDescent="0.25"/>
  <sheetData>
    <row r="7" spans="2:9" x14ac:dyDescent="0.25">
      <c r="B7" s="20" t="s">
        <v>0</v>
      </c>
      <c r="C7" s="20"/>
      <c r="D7" s="20"/>
      <c r="E7" s="20"/>
      <c r="F7" s="20"/>
      <c r="G7" s="20"/>
      <c r="H7" s="20"/>
      <c r="I7" s="20"/>
    </row>
    <row r="8" spans="2:9" x14ac:dyDescent="0.25">
      <c r="B8" s="20" t="s">
        <v>1</v>
      </c>
      <c r="C8" s="20"/>
      <c r="D8" s="20"/>
      <c r="E8" s="20"/>
      <c r="F8" s="20"/>
      <c r="G8" s="20"/>
      <c r="H8" s="20"/>
      <c r="I8" s="20"/>
    </row>
  </sheetData>
  <mergeCells count="2">
    <mergeCell ref="B7:I7"/>
    <mergeCell ref="B8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eco2</dc:creator>
  <cp:lastModifiedBy>RePack by Diakov</cp:lastModifiedBy>
  <cp:lastPrinted>2023-11-13T18:27:00Z</cp:lastPrinted>
  <dcterms:created xsi:type="dcterms:W3CDTF">2016-01-11T02:22:00Z</dcterms:created>
  <dcterms:modified xsi:type="dcterms:W3CDTF">2025-11-11T13:10:53Z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FCBB515E21BF4694955CF92B82D1A6FB_12</vt:lpwstr>
  </property>
  <property fmtid="{D5CDD505-2E9C-101B-9397-08002B2CF9AE}" pid="3" name="KSOProductBuildVer">
    <vt:lpwstr>1049-12.2.0.18607</vt:lpwstr>
  </property>
</Properties>
</file>